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nm\Desktop\Merit Brass\PRICE INCREASES\November 1, 2021\Ductile Iron Flanges\"/>
    </mc:Choice>
  </mc:AlternateContent>
  <xr:revisionPtr revIDLastSave="0" documentId="13_ncr:1_{F16CDCA1-3C37-450F-8D9C-62A21F4A21CC}" xr6:coauthVersionLast="47" xr6:coauthVersionMax="47" xr10:uidLastSave="{00000000-0000-0000-0000-000000000000}"/>
  <bookViews>
    <workbookView xWindow="-28920" yWindow="-2655" windowWidth="29040" windowHeight="15840" xr2:uid="{00000000-000D-0000-FFFF-FFFF00000000}"/>
  </bookViews>
  <sheets>
    <sheet name="DCI 11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<sst xmlns="http://schemas.openxmlformats.org/spreadsheetml/2006/main" count="115" uniqueCount="114">
  <si>
    <t>ADI-08</t>
  </si>
  <si>
    <t>1/2" Ductile Iron Back-up Flange</t>
  </si>
  <si>
    <t>671404114817</t>
  </si>
  <si>
    <t>ADI-12</t>
  </si>
  <si>
    <t>3/4" Ductile Iron Back-up Flange</t>
  </si>
  <si>
    <t>671404114824</t>
  </si>
  <si>
    <t>ADI-128</t>
  </si>
  <si>
    <t>8" Ductile Iron Back-up Flanges</t>
  </si>
  <si>
    <t>671404114831</t>
  </si>
  <si>
    <t>ADI-16</t>
  </si>
  <si>
    <t>1" Ductile Iron Back-up Flange</t>
  </si>
  <si>
    <t>671404114848</t>
  </si>
  <si>
    <t>ADI-160</t>
  </si>
  <si>
    <t>10" Ductile Iron Back-up Flange</t>
  </si>
  <si>
    <t>671404114855</t>
  </si>
  <si>
    <t>ADI-192</t>
  </si>
  <si>
    <t>12" Ductile Iron Back-up Flanges</t>
  </si>
  <si>
    <t>671404114862</t>
  </si>
  <si>
    <t>ADI-20</t>
  </si>
  <si>
    <t>1-1/4" Ductile Iron Back-up Flange</t>
  </si>
  <si>
    <t>671404114879</t>
  </si>
  <si>
    <t>ADI-24</t>
  </si>
  <si>
    <t>1-1/2" Ductile Iron Back-up Flange</t>
  </si>
  <si>
    <t>671404114886</t>
  </si>
  <si>
    <t>ADI-32</t>
  </si>
  <si>
    <t>2" Ductile Iron Back-up Flange</t>
  </si>
  <si>
    <t>671404114893</t>
  </si>
  <si>
    <t>ADI-40</t>
  </si>
  <si>
    <t>2-1/2" Ductile Iron Back-up Flange</t>
  </si>
  <si>
    <t>671404114909</t>
  </si>
  <si>
    <t>ADI-48</t>
  </si>
  <si>
    <t>3" Ductile Iron Back-up Flange</t>
  </si>
  <si>
    <t>671404114916</t>
  </si>
  <si>
    <t>ADI-64</t>
  </si>
  <si>
    <t>4" Ductile Iron Back-up Flange</t>
  </si>
  <si>
    <t>671404114923</t>
  </si>
  <si>
    <t>ADI-96</t>
  </si>
  <si>
    <t>6" Ductile Iron Back-up Flange</t>
  </si>
  <si>
    <t>671404114930</t>
  </si>
  <si>
    <t>MERIT</t>
  </si>
  <si>
    <t>BOX</t>
  </si>
  <si>
    <t>PART NUMBER</t>
  </si>
  <si>
    <t>DESCRIPTION</t>
  </si>
  <si>
    <t>LIST</t>
  </si>
  <si>
    <t>WEIGHT</t>
  </si>
  <si>
    <t>UPC</t>
  </si>
  <si>
    <t>QTY</t>
  </si>
  <si>
    <t>BOX LEVEL</t>
  </si>
  <si>
    <t>10671404114814</t>
  </si>
  <si>
    <t>10671404114821</t>
  </si>
  <si>
    <t>10671404114845</t>
  </si>
  <si>
    <t>10671404114876</t>
  </si>
  <si>
    <t>10671404114883</t>
  </si>
  <si>
    <t>10671404114890</t>
  </si>
  <si>
    <t>10671404114906</t>
  </si>
  <si>
    <t>10671404114913</t>
  </si>
  <si>
    <t>10671404114920</t>
  </si>
  <si>
    <t>10671404114937</t>
  </si>
  <si>
    <t>10671404114838</t>
  </si>
  <si>
    <t>10671404114852</t>
  </si>
  <si>
    <t>10671404114869</t>
  </si>
  <si>
    <t>NET EACH PRICE</t>
  </si>
  <si>
    <r>
      <t xml:space="preserve">ENTER YOUR MULTIPLIER </t>
    </r>
    <r>
      <rPr>
        <b/>
        <sz val="8"/>
        <rFont val="Calibri"/>
        <family val="2"/>
      </rPr>
      <t>→</t>
    </r>
  </si>
  <si>
    <t>AGDI-16</t>
  </si>
  <si>
    <t>1" GALVANIZED DUCTILE IRON BACKUP FLG</t>
  </si>
  <si>
    <t>AGDI-20</t>
  </si>
  <si>
    <t>1-1/4" GALVANIZED DUCTILE IRON BACKUP FLG</t>
  </si>
  <si>
    <t>AGDI-24</t>
  </si>
  <si>
    <t>1-1/2" GALVANIZED DUCTILE IRON BACKUP FLG</t>
  </si>
  <si>
    <t>AGDI-32</t>
  </si>
  <si>
    <t>2" GALVANIZED DUCTILE IRON BACKUP FLG</t>
  </si>
  <si>
    <t>AGDI-40</t>
  </si>
  <si>
    <t>2-1/2" GALVANIZED DUCTILE IRON BACKUP FLG</t>
  </si>
  <si>
    <t>AGDI-48</t>
  </si>
  <si>
    <t>3" GALVANIZED DUCTILE IRON BACKUP FLG</t>
  </si>
  <si>
    <t>AGDI-64</t>
  </si>
  <si>
    <t>4" GALVANIZED DUCTILE IRON BACKUP FLG</t>
  </si>
  <si>
    <t>AGDI-80</t>
  </si>
  <si>
    <t>5" Galv Ductile Iron Back-up Flange</t>
  </si>
  <si>
    <t>AGDI-96</t>
  </si>
  <si>
    <t>6" GALVANIZED DUCTILE IRON BACKUP FLG</t>
  </si>
  <si>
    <t>AGDI-128</t>
  </si>
  <si>
    <t>8" GALVANIZED DUCTILE IRON BACKUP FLG</t>
  </si>
  <si>
    <t>AGDI-160</t>
  </si>
  <si>
    <t>10" GALVANIZED DUCTILE IRON BACKUP FLG</t>
  </si>
  <si>
    <t>AGDI-192</t>
  </si>
  <si>
    <t>12" GALVANIZED DUCTILE IRON BACKUP FLG</t>
  </si>
  <si>
    <t>10671404156128</t>
  </si>
  <si>
    <t>671404156121</t>
  </si>
  <si>
    <t>10671404156159</t>
  </si>
  <si>
    <t>671404156152</t>
  </si>
  <si>
    <t>10671404156166</t>
  </si>
  <si>
    <t>671404156169</t>
  </si>
  <si>
    <t>10671404156173</t>
  </si>
  <si>
    <t>671404156176</t>
  </si>
  <si>
    <t>10671404156180</t>
  </si>
  <si>
    <t>671404156183</t>
  </si>
  <si>
    <t>10671404156197</t>
  </si>
  <si>
    <t>671404156190</t>
  </si>
  <si>
    <t>10671404156203</t>
  </si>
  <si>
    <t>671404156206</t>
  </si>
  <si>
    <t>10671404168824</t>
  </si>
  <si>
    <t>671404168827</t>
  </si>
  <si>
    <t>10671404156210</t>
  </si>
  <si>
    <t>671404156213</t>
  </si>
  <si>
    <t>10671404156111</t>
  </si>
  <si>
    <t>671404156114</t>
  </si>
  <si>
    <t>10671404156135</t>
  </si>
  <si>
    <t>671404156138</t>
  </si>
  <si>
    <t>10671404156142</t>
  </si>
  <si>
    <t>671404156145</t>
  </si>
  <si>
    <t>Supersedes DCI 721</t>
  </si>
  <si>
    <t>DCI 1121</t>
  </si>
  <si>
    <t>Effective 11-1-2021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</si>
</sst>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.00000_);\(0.00000\)"/>
  </numFmts>
  <fonts count="1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0" fontId="2" fillId="2" borderId="0" xfId="2" applyFill="1" applyAlignment="1" applyProtection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44" fontId="0" fillId="2" borderId="0" xfId="1" applyFont="1" applyFill="1"/>
    <xf numFmtId="44" fontId="0" fillId="0" borderId="0" xfId="1" applyFont="1"/>
    <xf numFmtId="1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5" fillId="4" borderId="5" xfId="0" applyNumberFormat="1" applyFont="1" applyFill="1" applyBorder="1" applyAlignment="1">
      <alignment horizontal="center" vertical="center" wrapText="1"/>
    </xf>
    <xf numFmtId="165" fontId="4" fillId="4" borderId="5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9" fillId="2" borderId="0" xfId="2" applyFont="1" applyFill="1" applyAlignment="1" applyProtection="1">
      <alignment horizontal="right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44" fontId="4" fillId="3" borderId="1" xfId="1" applyFont="1" applyFill="1" applyBorder="1" applyAlignment="1">
      <alignment horizontal="center" vertical="center" wrapText="1"/>
    </xf>
    <xf numFmtId="44" fontId="4" fillId="3" borderId="3" xfId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3</xdr:row>
      <xdr:rowOff>28575</xdr:rowOff>
    </xdr:to>
    <xdr:pic>
      <xdr:nvPicPr>
        <xdr:cNvPr id="3" name="Picture 1" descr="pricesheet logo">
          <a:extLst>
            <a:ext uri="{FF2B5EF4-FFF2-40B4-BE49-F238E27FC236}">
              <a16:creationId xmlns:a16="http://schemas.microsoft.com/office/drawing/2014/main" id="{05FECE48-A01B-4E5B-91D3-FFC4501D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tabSelected="1" zoomScaleNormal="100" workbookViewId="0">
      <selection activeCell="D9" sqref="D9"/>
    </sheetView>
  </sheetViews>
  <sheetFormatPr defaultRowHeight="12.75" x14ac:dyDescent="0.2"/>
  <cols>
    <col min="1" max="1" width="17.140625" customWidth="1"/>
    <col min="2" max="2" width="44.7109375" bestFit="1" customWidth="1"/>
    <col min="3" max="3" width="12" style="11" bestFit="1" customWidth="1"/>
    <col min="4" max="4" width="13.140625" style="15" customWidth="1"/>
    <col min="5" max="5" width="9.7109375" style="12" customWidth="1"/>
    <col min="6" max="6" width="19.7109375" style="12" customWidth="1"/>
    <col min="7" max="7" width="16.7109375" customWidth="1"/>
    <col min="8" max="8" width="8.7109375" style="18" customWidth="1"/>
  </cols>
  <sheetData>
    <row r="1" spans="1:8" ht="18" x14ac:dyDescent="0.25">
      <c r="A1" s="1"/>
      <c r="B1" s="1"/>
      <c r="C1" s="2"/>
      <c r="D1" s="14"/>
      <c r="E1" s="3"/>
      <c r="F1" s="3"/>
      <c r="G1" s="1"/>
      <c r="H1" s="27" t="s">
        <v>112</v>
      </c>
    </row>
    <row r="2" spans="1:8" ht="15" x14ac:dyDescent="0.25">
      <c r="A2" s="1"/>
      <c r="C2" s="2"/>
      <c r="D2" s="14"/>
      <c r="E2" s="3"/>
      <c r="F2" s="3"/>
      <c r="G2" s="1"/>
      <c r="H2" s="26" t="s">
        <v>113</v>
      </c>
    </row>
    <row r="3" spans="1:8" ht="14.25" x14ac:dyDescent="0.2">
      <c r="A3" s="1"/>
      <c r="C3" s="2"/>
      <c r="D3" s="14"/>
      <c r="E3" s="3"/>
      <c r="F3" s="3"/>
      <c r="G3" s="1"/>
      <c r="H3" s="28" t="s">
        <v>111</v>
      </c>
    </row>
    <row r="4" spans="1:8" x14ac:dyDescent="0.2">
      <c r="A4" s="1"/>
      <c r="C4" s="2"/>
      <c r="D4" s="14"/>
      <c r="E4" s="3"/>
      <c r="F4" s="3"/>
      <c r="G4" s="1"/>
      <c r="H4" s="16"/>
    </row>
    <row r="5" spans="1:8" x14ac:dyDescent="0.2">
      <c r="A5" s="1"/>
      <c r="B5" s="4"/>
      <c r="C5" s="2"/>
      <c r="D5" s="14"/>
      <c r="E5" s="3"/>
      <c r="F5" s="3"/>
      <c r="G5" s="1"/>
      <c r="H5" s="16"/>
    </row>
    <row r="6" spans="1:8" x14ac:dyDescent="0.2">
      <c r="A6" s="1"/>
      <c r="B6" s="1"/>
      <c r="C6" s="2"/>
      <c r="D6" s="14"/>
      <c r="E6" s="3"/>
      <c r="F6" s="3"/>
      <c r="G6" s="1"/>
      <c r="H6" s="16"/>
    </row>
    <row r="7" spans="1:8" x14ac:dyDescent="0.2">
      <c r="A7" s="5" t="s">
        <v>39</v>
      </c>
      <c r="B7" s="29" t="s">
        <v>42</v>
      </c>
      <c r="C7" s="35" t="s">
        <v>43</v>
      </c>
      <c r="D7" s="33" t="s">
        <v>61</v>
      </c>
      <c r="E7" s="31" t="s">
        <v>44</v>
      </c>
      <c r="F7" s="6" t="s">
        <v>47</v>
      </c>
      <c r="G7" s="29" t="s">
        <v>45</v>
      </c>
      <c r="H7" s="7" t="s">
        <v>40</v>
      </c>
    </row>
    <row r="8" spans="1:8" x14ac:dyDescent="0.2">
      <c r="A8" s="8" t="s">
        <v>41</v>
      </c>
      <c r="B8" s="30"/>
      <c r="C8" s="36"/>
      <c r="D8" s="34"/>
      <c r="E8" s="32"/>
      <c r="F8" s="9" t="s">
        <v>45</v>
      </c>
      <c r="G8" s="30"/>
      <c r="H8" s="10" t="s">
        <v>46</v>
      </c>
    </row>
    <row r="9" spans="1:8" s="23" customFormat="1" ht="22.5" x14ac:dyDescent="0.2">
      <c r="A9" s="19"/>
      <c r="B9" s="20"/>
      <c r="C9" s="24" t="s">
        <v>62</v>
      </c>
      <c r="D9" s="25"/>
      <c r="E9" s="21"/>
      <c r="F9" s="22"/>
      <c r="G9" s="20"/>
      <c r="H9" s="19"/>
    </row>
    <row r="10" spans="1:8" x14ac:dyDescent="0.2">
      <c r="A10" t="s">
        <v>0</v>
      </c>
      <c r="B10" t="s">
        <v>1</v>
      </c>
      <c r="C10" s="11">
        <v>11.89</v>
      </c>
      <c r="D10" s="15">
        <f>ROUND(C10*$D$9,4)</f>
        <v>0</v>
      </c>
      <c r="E10" s="12">
        <v>0.95</v>
      </c>
      <c r="F10" s="12" t="s">
        <v>48</v>
      </c>
      <c r="G10" s="13" t="s">
        <v>2</v>
      </c>
      <c r="H10" s="17">
        <v>1</v>
      </c>
    </row>
    <row r="11" spans="1:8" x14ac:dyDescent="0.2">
      <c r="A11" t="s">
        <v>3</v>
      </c>
      <c r="B11" t="s">
        <v>4</v>
      </c>
      <c r="C11" s="11">
        <v>17.78</v>
      </c>
      <c r="D11" s="15">
        <f t="shared" ref="D11:D34" si="0">ROUND(C11*$D$9,4)</f>
        <v>0</v>
      </c>
      <c r="E11" s="12">
        <v>1.45</v>
      </c>
      <c r="F11" s="12" t="s">
        <v>49</v>
      </c>
      <c r="G11" s="13" t="s">
        <v>5</v>
      </c>
      <c r="H11" s="17">
        <v>1</v>
      </c>
    </row>
    <row r="12" spans="1:8" x14ac:dyDescent="0.2">
      <c r="A12" t="s">
        <v>9</v>
      </c>
      <c r="B12" t="s">
        <v>10</v>
      </c>
      <c r="C12" s="11">
        <v>18.87</v>
      </c>
      <c r="D12" s="15">
        <f t="shared" si="0"/>
        <v>0</v>
      </c>
      <c r="E12" s="12">
        <v>1.6</v>
      </c>
      <c r="F12" s="12" t="s">
        <v>50</v>
      </c>
      <c r="G12" s="13" t="s">
        <v>11</v>
      </c>
      <c r="H12" s="17">
        <v>1</v>
      </c>
    </row>
    <row r="13" spans="1:8" x14ac:dyDescent="0.2">
      <c r="A13" t="s">
        <v>18</v>
      </c>
      <c r="B13" t="s">
        <v>19</v>
      </c>
      <c r="C13" s="11">
        <v>21.48</v>
      </c>
      <c r="D13" s="15">
        <f t="shared" si="0"/>
        <v>0</v>
      </c>
      <c r="E13" s="12">
        <v>1.82</v>
      </c>
      <c r="F13" s="12" t="s">
        <v>51</v>
      </c>
      <c r="G13" s="13" t="s">
        <v>20</v>
      </c>
      <c r="H13" s="17">
        <v>1</v>
      </c>
    </row>
    <row r="14" spans="1:8" x14ac:dyDescent="0.2">
      <c r="A14" t="s">
        <v>21</v>
      </c>
      <c r="B14" t="s">
        <v>22</v>
      </c>
      <c r="C14" s="11">
        <v>25.33</v>
      </c>
      <c r="D14" s="15">
        <f t="shared" si="0"/>
        <v>0</v>
      </c>
      <c r="E14" s="12">
        <v>2.15</v>
      </c>
      <c r="F14" s="12" t="s">
        <v>52</v>
      </c>
      <c r="G14" s="13" t="s">
        <v>23</v>
      </c>
      <c r="H14" s="17">
        <v>1</v>
      </c>
    </row>
    <row r="15" spans="1:8" x14ac:dyDescent="0.2">
      <c r="A15" t="s">
        <v>24</v>
      </c>
      <c r="B15" t="s">
        <v>25</v>
      </c>
      <c r="C15" s="11">
        <v>34.47</v>
      </c>
      <c r="D15" s="15">
        <f t="shared" si="0"/>
        <v>0</v>
      </c>
      <c r="E15" s="12">
        <v>3</v>
      </c>
      <c r="F15" s="12" t="s">
        <v>53</v>
      </c>
      <c r="G15" s="13" t="s">
        <v>26</v>
      </c>
      <c r="H15" s="17">
        <v>1</v>
      </c>
    </row>
    <row r="16" spans="1:8" x14ac:dyDescent="0.2">
      <c r="A16" t="s">
        <v>27</v>
      </c>
      <c r="B16" t="s">
        <v>28</v>
      </c>
      <c r="C16" s="11">
        <v>48.91</v>
      </c>
      <c r="D16" s="15">
        <f t="shared" si="0"/>
        <v>0</v>
      </c>
      <c r="E16" s="12">
        <v>4.1500000000000004</v>
      </c>
      <c r="F16" s="12" t="s">
        <v>54</v>
      </c>
      <c r="G16" s="13" t="s">
        <v>29</v>
      </c>
      <c r="H16" s="17">
        <v>1</v>
      </c>
    </row>
    <row r="17" spans="1:8" x14ac:dyDescent="0.2">
      <c r="A17" t="s">
        <v>30</v>
      </c>
      <c r="B17" t="s">
        <v>31</v>
      </c>
      <c r="C17" s="11">
        <v>50.42</v>
      </c>
      <c r="D17" s="15">
        <f t="shared" si="0"/>
        <v>0</v>
      </c>
      <c r="E17" s="12">
        <v>4</v>
      </c>
      <c r="F17" s="12" t="s">
        <v>55</v>
      </c>
      <c r="G17" s="13" t="s">
        <v>32</v>
      </c>
      <c r="H17" s="17">
        <v>1</v>
      </c>
    </row>
    <row r="18" spans="1:8" x14ac:dyDescent="0.2">
      <c r="A18" t="s">
        <v>33</v>
      </c>
      <c r="B18" t="s">
        <v>34</v>
      </c>
      <c r="C18" s="11">
        <v>85.54</v>
      </c>
      <c r="D18" s="15">
        <f t="shared" si="0"/>
        <v>0</v>
      </c>
      <c r="E18" s="12">
        <v>6.78</v>
      </c>
      <c r="F18" s="12" t="s">
        <v>56</v>
      </c>
      <c r="G18" s="13" t="s">
        <v>35</v>
      </c>
      <c r="H18" s="17">
        <v>1</v>
      </c>
    </row>
    <row r="19" spans="1:8" x14ac:dyDescent="0.2">
      <c r="A19" t="s">
        <v>36</v>
      </c>
      <c r="B19" t="s">
        <v>37</v>
      </c>
      <c r="C19" s="11">
        <v>118.59</v>
      </c>
      <c r="D19" s="15">
        <f t="shared" si="0"/>
        <v>0</v>
      </c>
      <c r="E19" s="12">
        <v>9.42</v>
      </c>
      <c r="F19" s="12" t="s">
        <v>57</v>
      </c>
      <c r="G19" s="13" t="s">
        <v>38</v>
      </c>
      <c r="H19" s="17">
        <v>1</v>
      </c>
    </row>
    <row r="20" spans="1:8" x14ac:dyDescent="0.2">
      <c r="A20" t="s">
        <v>6</v>
      </c>
      <c r="B20" t="s">
        <v>7</v>
      </c>
      <c r="C20" s="11">
        <v>150.34</v>
      </c>
      <c r="D20" s="15">
        <f t="shared" si="0"/>
        <v>0</v>
      </c>
      <c r="E20" s="12">
        <v>11.9</v>
      </c>
      <c r="F20" s="12" t="s">
        <v>58</v>
      </c>
      <c r="G20" s="13" t="s">
        <v>8</v>
      </c>
      <c r="H20" s="17">
        <v>1</v>
      </c>
    </row>
    <row r="21" spans="1:8" x14ac:dyDescent="0.2">
      <c r="A21" t="s">
        <v>12</v>
      </c>
      <c r="B21" t="s">
        <v>13</v>
      </c>
      <c r="C21" s="11">
        <v>213.66</v>
      </c>
      <c r="D21" s="15">
        <f t="shared" si="0"/>
        <v>0</v>
      </c>
      <c r="E21" s="12">
        <v>16.95</v>
      </c>
      <c r="F21" s="12" t="s">
        <v>59</v>
      </c>
      <c r="G21" s="13" t="s">
        <v>14</v>
      </c>
      <c r="H21" s="17">
        <v>1</v>
      </c>
    </row>
    <row r="22" spans="1:8" x14ac:dyDescent="0.2">
      <c r="A22" t="s">
        <v>15</v>
      </c>
      <c r="B22" t="s">
        <v>16</v>
      </c>
      <c r="C22" s="11">
        <v>322.68</v>
      </c>
      <c r="D22" s="15">
        <f t="shared" si="0"/>
        <v>0</v>
      </c>
      <c r="E22" s="12">
        <v>26.43</v>
      </c>
      <c r="F22" s="12" t="s">
        <v>60</v>
      </c>
      <c r="G22" s="13" t="s">
        <v>17</v>
      </c>
      <c r="H22" s="17">
        <v>1</v>
      </c>
    </row>
    <row r="23" spans="1:8" x14ac:dyDescent="0.2">
      <c r="A23" t="s">
        <v>63</v>
      </c>
      <c r="B23" t="s">
        <v>64</v>
      </c>
      <c r="C23" s="11">
        <v>22.07</v>
      </c>
      <c r="D23" s="15">
        <f t="shared" si="0"/>
        <v>0</v>
      </c>
      <c r="E23" s="12">
        <v>1.6</v>
      </c>
      <c r="F23" s="12" t="s">
        <v>87</v>
      </c>
      <c r="G23" t="s">
        <v>88</v>
      </c>
      <c r="H23" s="17">
        <v>1</v>
      </c>
    </row>
    <row r="24" spans="1:8" x14ac:dyDescent="0.2">
      <c r="A24" t="s">
        <v>65</v>
      </c>
      <c r="B24" t="s">
        <v>66</v>
      </c>
      <c r="C24" s="11">
        <v>25.27</v>
      </c>
      <c r="D24" s="15">
        <f t="shared" si="0"/>
        <v>0</v>
      </c>
      <c r="E24" s="12">
        <v>1.82</v>
      </c>
      <c r="F24" s="12" t="s">
        <v>89</v>
      </c>
      <c r="G24" t="s">
        <v>90</v>
      </c>
      <c r="H24" s="17">
        <v>1</v>
      </c>
    </row>
    <row r="25" spans="1:8" x14ac:dyDescent="0.2">
      <c r="A25" t="s">
        <v>67</v>
      </c>
      <c r="B25" t="s">
        <v>68</v>
      </c>
      <c r="C25" s="11">
        <v>29.89</v>
      </c>
      <c r="D25" s="15">
        <f t="shared" si="0"/>
        <v>0</v>
      </c>
      <c r="E25" s="12">
        <v>2.15</v>
      </c>
      <c r="F25" s="12" t="s">
        <v>91</v>
      </c>
      <c r="G25" t="s">
        <v>92</v>
      </c>
      <c r="H25" s="17">
        <v>1</v>
      </c>
    </row>
    <row r="26" spans="1:8" x14ac:dyDescent="0.2">
      <c r="A26" t="s">
        <v>69</v>
      </c>
      <c r="B26" t="s">
        <v>70</v>
      </c>
      <c r="C26" s="11">
        <v>42.02</v>
      </c>
      <c r="D26" s="15">
        <f t="shared" si="0"/>
        <v>0</v>
      </c>
      <c r="E26" s="12">
        <v>3</v>
      </c>
      <c r="F26" s="12" t="s">
        <v>93</v>
      </c>
      <c r="G26" t="s">
        <v>94</v>
      </c>
      <c r="H26" s="17">
        <v>1</v>
      </c>
    </row>
    <row r="27" spans="1:8" x14ac:dyDescent="0.2">
      <c r="A27" t="s">
        <v>71</v>
      </c>
      <c r="B27" t="s">
        <v>72</v>
      </c>
      <c r="C27" s="11">
        <v>55.9</v>
      </c>
      <c r="D27" s="15">
        <f t="shared" si="0"/>
        <v>0</v>
      </c>
      <c r="E27" s="12">
        <v>4</v>
      </c>
      <c r="F27" s="12" t="s">
        <v>95</v>
      </c>
      <c r="G27" t="s">
        <v>96</v>
      </c>
      <c r="H27" s="17">
        <v>1</v>
      </c>
    </row>
    <row r="28" spans="1:8" x14ac:dyDescent="0.2">
      <c r="A28" t="s">
        <v>73</v>
      </c>
      <c r="B28" t="s">
        <v>74</v>
      </c>
      <c r="C28" s="11">
        <v>57.58</v>
      </c>
      <c r="D28" s="15">
        <f t="shared" si="0"/>
        <v>0</v>
      </c>
      <c r="E28" s="12">
        <v>4</v>
      </c>
      <c r="F28" s="12" t="s">
        <v>97</v>
      </c>
      <c r="G28" t="s">
        <v>98</v>
      </c>
      <c r="H28" s="17">
        <v>1</v>
      </c>
    </row>
    <row r="29" spans="1:8" x14ac:dyDescent="0.2">
      <c r="A29" t="s">
        <v>75</v>
      </c>
      <c r="B29" t="s">
        <v>76</v>
      </c>
      <c r="C29" s="11">
        <v>93.9</v>
      </c>
      <c r="D29" s="15">
        <f t="shared" si="0"/>
        <v>0</v>
      </c>
      <c r="E29" s="12">
        <v>6.78</v>
      </c>
      <c r="F29" s="12" t="s">
        <v>99</v>
      </c>
      <c r="G29" t="s">
        <v>100</v>
      </c>
      <c r="H29" s="17">
        <v>1</v>
      </c>
    </row>
    <row r="30" spans="1:8" x14ac:dyDescent="0.2">
      <c r="A30" t="s">
        <v>77</v>
      </c>
      <c r="B30" t="s">
        <v>78</v>
      </c>
      <c r="C30" s="11">
        <v>102.97</v>
      </c>
      <c r="D30" s="15">
        <f t="shared" si="0"/>
        <v>0</v>
      </c>
      <c r="E30" s="12">
        <v>7.28</v>
      </c>
      <c r="F30" s="12" t="s">
        <v>101</v>
      </c>
      <c r="G30" t="s">
        <v>102</v>
      </c>
      <c r="H30" s="17">
        <v>1</v>
      </c>
    </row>
    <row r="31" spans="1:8" x14ac:dyDescent="0.2">
      <c r="A31" t="s">
        <v>79</v>
      </c>
      <c r="B31" t="s">
        <v>80</v>
      </c>
      <c r="C31" s="11">
        <v>130.31</v>
      </c>
      <c r="D31" s="15">
        <f t="shared" si="0"/>
        <v>0</v>
      </c>
      <c r="E31" s="12">
        <v>9.42</v>
      </c>
      <c r="F31" s="12" t="s">
        <v>103</v>
      </c>
      <c r="G31" t="s">
        <v>104</v>
      </c>
      <c r="H31" s="17">
        <v>1</v>
      </c>
    </row>
    <row r="32" spans="1:8" x14ac:dyDescent="0.2">
      <c r="A32" t="s">
        <v>81</v>
      </c>
      <c r="B32" t="s">
        <v>82</v>
      </c>
      <c r="C32" s="11">
        <v>165.28</v>
      </c>
      <c r="D32" s="15">
        <f t="shared" si="0"/>
        <v>0</v>
      </c>
      <c r="E32" s="12">
        <v>11.9</v>
      </c>
      <c r="F32" s="12" t="s">
        <v>105</v>
      </c>
      <c r="G32" t="s">
        <v>106</v>
      </c>
      <c r="H32" s="17">
        <v>1</v>
      </c>
    </row>
    <row r="33" spans="1:8" x14ac:dyDescent="0.2">
      <c r="A33" t="s">
        <v>83</v>
      </c>
      <c r="B33" t="s">
        <v>84</v>
      </c>
      <c r="C33" s="11">
        <v>234.81</v>
      </c>
      <c r="D33" s="15">
        <f t="shared" si="0"/>
        <v>0</v>
      </c>
      <c r="E33" s="12">
        <v>16.96</v>
      </c>
      <c r="F33" s="12" t="s">
        <v>107</v>
      </c>
      <c r="G33" t="s">
        <v>108</v>
      </c>
      <c r="H33" s="17">
        <v>1</v>
      </c>
    </row>
    <row r="34" spans="1:8" x14ac:dyDescent="0.2">
      <c r="A34" t="s">
        <v>85</v>
      </c>
      <c r="B34" t="s">
        <v>86</v>
      </c>
      <c r="C34" s="11">
        <v>366.68</v>
      </c>
      <c r="D34" s="15">
        <f t="shared" si="0"/>
        <v>0</v>
      </c>
      <c r="E34" s="12">
        <v>26.43</v>
      </c>
      <c r="F34" s="12" t="s">
        <v>109</v>
      </c>
      <c r="G34" t="s">
        <v>110</v>
      </c>
      <c r="H34" s="17">
        <v>1</v>
      </c>
    </row>
  </sheetData>
  <mergeCells count="5">
    <mergeCell ref="G7:G8"/>
    <mergeCell ref="E7:E8"/>
    <mergeCell ref="D7:D8"/>
    <mergeCell ref="C7:C8"/>
    <mergeCell ref="B7:B8"/>
  </mergeCells>
  <phoneticPr fontId="3" type="noConversion"/>
  <pageMargins left="0.75" right="0.75" top="1" bottom="1" header="0.5" footer="0.5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DCI 1121</vt:lpstr>
    </vt:vector>
  </TitlesOfParts>
  <Company>Merit Brass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Merit Brass Ductile Iron Backup Flanges List Price Sheet</dc:title>
  <dc:creator>Dave Hoggett</dc:creator>
  <cp:lastModifiedBy>gionm</cp:lastModifiedBy>
  <dcterms:created xsi:type="dcterms:W3CDTF">2009-01-29T15:37:01Z</dcterms:created>
  <dcterms:modified xsi:type="dcterms:W3CDTF">2021-10-18T17:45:44Z</dcterms:modified>
</cp:coreProperties>
</file>